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oy\Mes documents\ASIFOOD\WP6\WP6.2-Design and teach Technical training course\"/>
    </mc:Choice>
  </mc:AlternateContent>
  <bookViews>
    <workbookView xWindow="0" yWindow="0" windowWidth="16457" windowHeight="5546"/>
  </bookViews>
  <sheets>
    <sheet name="Budget per cour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F64" i="1"/>
  <c r="F57" i="1"/>
  <c r="F51" i="1"/>
  <c r="F43" i="1"/>
  <c r="F41" i="1"/>
  <c r="F39" i="1"/>
  <c r="F38" i="1"/>
  <c r="F34" i="1"/>
  <c r="F33" i="1"/>
  <c r="F32" i="1"/>
  <c r="F28" i="1"/>
  <c r="F27" i="1"/>
  <c r="F26" i="1"/>
  <c r="F29" i="1" s="1"/>
  <c r="E19" i="1"/>
  <c r="C79" i="1" s="1"/>
  <c r="F17" i="1"/>
  <c r="F16" i="1"/>
  <c r="F15" i="1"/>
  <c r="F14" i="1"/>
  <c r="F13" i="1"/>
  <c r="F40" i="1" l="1"/>
  <c r="F19" i="1"/>
  <c r="F70" i="1" s="1"/>
  <c r="F35" i="1"/>
  <c r="C81" i="1"/>
  <c r="C80" i="1"/>
  <c r="C82" i="1"/>
  <c r="F42" i="1"/>
  <c r="F44" i="1" s="1"/>
  <c r="F73" i="1" s="1"/>
</calcChain>
</file>

<file path=xl/sharedStrings.xml><?xml version="1.0" encoding="utf-8"?>
<sst xmlns="http://schemas.openxmlformats.org/spreadsheetml/2006/main" count="92" uniqueCount="73">
  <si>
    <t>Estimated budget per course</t>
  </si>
  <si>
    <t xml:space="preserve">Course title : </t>
  </si>
  <si>
    <t xml:space="preserve">Numbers of training days </t>
  </si>
  <si>
    <t xml:space="preserve">Date : </t>
  </si>
  <si>
    <t>INCOMES</t>
  </si>
  <si>
    <t>Unit</t>
  </si>
  <si>
    <t>Unit cost</t>
  </si>
  <si>
    <t>Number</t>
  </si>
  <si>
    <t>Amount</t>
  </si>
  <si>
    <t>Comment</t>
  </si>
  <si>
    <t>Participants</t>
  </si>
  <si>
    <t>Participants - Full price</t>
  </si>
  <si>
    <t>/person/day</t>
  </si>
  <si>
    <t>Participants - Reduced price1</t>
  </si>
  <si>
    <t>Participants - Reduced price2</t>
  </si>
  <si>
    <t>Students</t>
  </si>
  <si>
    <t>Participants -Free</t>
  </si>
  <si>
    <t xml:space="preserve">TOTAL  INCOMES </t>
  </si>
  <si>
    <t>COST</t>
  </si>
  <si>
    <t>Number of teaching days</t>
  </si>
  <si>
    <t>1-Teachers</t>
  </si>
  <si>
    <t>Teacher1</t>
  </si>
  <si>
    <t>/teacher/day</t>
  </si>
  <si>
    <t>Teacher2</t>
  </si>
  <si>
    <t>Teacher3</t>
  </si>
  <si>
    <t>Sub total-1</t>
  </si>
  <si>
    <t>2-External specialist</t>
  </si>
  <si>
    <t>External specialist1</t>
  </si>
  <si>
    <t>/ExtSpecialist/day</t>
  </si>
  <si>
    <t>External specialist2</t>
  </si>
  <si>
    <t>External specialist3</t>
  </si>
  <si>
    <t>Sub total-2</t>
  </si>
  <si>
    <t>Venue</t>
  </si>
  <si>
    <t>Number of days</t>
  </si>
  <si>
    <t>Lecture room</t>
  </si>
  <si>
    <t>/room/day</t>
  </si>
  <si>
    <t>Lab</t>
  </si>
  <si>
    <t>/lab/day</t>
  </si>
  <si>
    <t>Lab Consumables</t>
  </si>
  <si>
    <t>/participant/day</t>
  </si>
  <si>
    <t>Practical work workshop</t>
  </si>
  <si>
    <t>/day</t>
  </si>
  <si>
    <t>Practical work workshop consummables</t>
  </si>
  <si>
    <t>Others</t>
  </si>
  <si>
    <t>Sub total-3</t>
  </si>
  <si>
    <t>Visit</t>
  </si>
  <si>
    <t>Bus/coach</t>
  </si>
  <si>
    <t>Visit fees</t>
  </si>
  <si>
    <t>Taxi</t>
  </si>
  <si>
    <t>Sub total-4</t>
  </si>
  <si>
    <t>Printing</t>
  </si>
  <si>
    <t>Training manual</t>
  </si>
  <si>
    <t>/manual</t>
  </si>
  <si>
    <t>Certificates</t>
  </si>
  <si>
    <t>/certificate</t>
  </si>
  <si>
    <t>Sub total-5</t>
  </si>
  <si>
    <t>Catering</t>
  </si>
  <si>
    <t>Coffee breaks</t>
  </si>
  <si>
    <t>Lunch</t>
  </si>
  <si>
    <t>Water</t>
  </si>
  <si>
    <t>Sub total-6</t>
  </si>
  <si>
    <t>Administration</t>
  </si>
  <si>
    <t>staff costs</t>
  </si>
  <si>
    <t>registration desk</t>
  </si>
  <si>
    <t>University financial management</t>
  </si>
  <si>
    <t>Sub total-7</t>
  </si>
  <si>
    <t>TOTAL COST</t>
  </si>
  <si>
    <t>TOTAL INCOME</t>
  </si>
  <si>
    <t>BENEFIT/LOSS</t>
  </si>
  <si>
    <t>Number of participant</t>
  </si>
  <si>
    <t>Average cost /participant</t>
  </si>
  <si>
    <t>Average income /participant</t>
  </si>
  <si>
    <t>Average benefit/losses  / participant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</si>
</sst>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2" fillId="0" borderId="4" xfId="0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43" fontId="2" fillId="0" borderId="0" xfId="1" applyFont="1" applyBorder="1"/>
    <xf numFmtId="43" fontId="2" fillId="0" borderId="4" xfId="1" applyFont="1" applyBorder="1"/>
    <xf numFmtId="164" fontId="2" fillId="0" borderId="4" xfId="1" applyNumberFormat="1" applyFont="1" applyBorder="1"/>
    <xf numFmtId="165" fontId="2" fillId="0" borderId="4" xfId="1" applyNumberFormat="1" applyFont="1" applyBorder="1"/>
    <xf numFmtId="0" fontId="5" fillId="2" borderId="4" xfId="0" applyFont="1" applyFill="1" applyBorder="1" applyAlignment="1">
      <alignment horizontal="right" vertical="top"/>
    </xf>
    <xf numFmtId="0" fontId="2" fillId="2" borderId="4" xfId="0" applyFont="1" applyFill="1" applyBorder="1"/>
    <xf numFmtId="164" fontId="2" fillId="2" borderId="4" xfId="0" applyNumberFormat="1" applyFont="1" applyFill="1" applyBorder="1"/>
    <xf numFmtId="43" fontId="2" fillId="2" borderId="4" xfId="1" applyFont="1" applyFill="1" applyBorder="1"/>
    <xf numFmtId="164" fontId="2" fillId="0" borderId="0" xfId="0" applyNumberFormat="1" applyFont="1" applyBorder="1"/>
    <xf numFmtId="0" fontId="2" fillId="3" borderId="4" xfId="0" applyFont="1" applyFill="1" applyBorder="1"/>
    <xf numFmtId="43" fontId="2" fillId="3" borderId="4" xfId="1" applyFont="1" applyFill="1" applyBorder="1"/>
    <xf numFmtId="0" fontId="2" fillId="2" borderId="0" xfId="0" applyFont="1" applyFill="1"/>
    <xf numFmtId="0" fontId="5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0" fontId="6" fillId="0" borderId="4" xfId="0" applyFont="1" applyBorder="1"/>
    <xf numFmtId="0" fontId="5" fillId="0" borderId="0" xfId="0" applyFont="1" applyFill="1" applyBorder="1" applyAlignment="1">
      <alignment horizontal="right" vertical="top"/>
    </xf>
    <xf numFmtId="0" fontId="5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0" fontId="6" fillId="0" borderId="4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2" borderId="4" xfId="0" applyFont="1" applyFill="1" applyBorder="1"/>
    <xf numFmtId="0" fontId="5" fillId="3" borderId="4" xfId="0" applyFont="1" applyFill="1" applyBorder="1"/>
    <xf numFmtId="0" fontId="5" fillId="0" borderId="4" xfId="0" quotePrefix="1" applyFont="1" applyBorder="1" applyAlignment="1"/>
    <xf numFmtId="0" fontId="5" fillId="0" borderId="4" xfId="0" quotePrefix="1" applyFont="1" applyBorder="1"/>
    <xf numFmtId="9" fontId="5" fillId="0" borderId="4" xfId="0" applyNumberFormat="1" applyFont="1" applyBorder="1"/>
    <xf numFmtId="0" fontId="5" fillId="2" borderId="0" xfId="0" applyFont="1" applyFill="1"/>
    <xf numFmtId="165" fontId="5" fillId="0" borderId="4" xfId="0" applyNumberFormat="1" applyFont="1" applyBorder="1"/>
    <xf numFmtId="0" fontId="5" fillId="0" borderId="4" xfId="0" applyNumberFormat="1" applyFont="1" applyBorder="1"/>
    <xf numFmtId="0" fontId="6" fillId="0" borderId="0" xfId="0" applyFont="1"/>
    <xf numFmtId="0" fontId="5" fillId="0" borderId="4" xfId="0" applyFont="1" applyBorder="1" applyAlignment="1">
      <alignment horizontal="center" vertical="center" wrapText="1"/>
    </xf>
    <xf numFmtId="43" fontId="5" fillId="0" borderId="4" xfId="1" applyFont="1" applyBorder="1" applyAlignment="1">
      <alignment vertical="center"/>
    </xf>
    <xf numFmtId="0" fontId="5" fillId="0" borderId="0" xfId="0" applyFont="1" applyAlignment="1">
      <alignment vertical="center"/>
    </xf>
    <xf numFmtId="43" fontId="5" fillId="0" borderId="4" xfId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658586</xdr:colOff>
      <xdr:row>1</xdr:row>
      <xdr:rowOff>28104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43" y="1"/>
          <a:ext cx="658586" cy="371003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723901</xdr:colOff>
      <xdr:row>0</xdr:row>
      <xdr:rowOff>92530</xdr:rowOff>
    </xdr:from>
    <xdr:to>
      <xdr:col>6</xdr:col>
      <xdr:colOff>1513115</xdr:colOff>
      <xdr:row>0</xdr:row>
      <xdr:rowOff>265170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3715" y="92530"/>
          <a:ext cx="789214" cy="172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topLeftCell="A70" zoomScaleNormal="100" workbookViewId="0">
      <selection activeCell="F70" sqref="F70"/>
    </sheetView>
  </sheetViews>
  <sheetFormatPr baseColWidth="10" defaultColWidth="11.53515625" defaultRowHeight="14.15" x14ac:dyDescent="0.35"/>
  <cols>
    <col min="1" max="1" width="1.69140625" style="1" customWidth="1"/>
    <col min="2" max="2" width="29.69140625" style="23" bestFit="1" customWidth="1"/>
    <col min="3" max="3" width="13" style="23" bestFit="1" customWidth="1"/>
    <col min="4" max="5" width="11.53515625" style="1"/>
    <col min="6" max="6" width="11.53515625" style="2"/>
    <col min="7" max="7" width="23.15234375" style="1" customWidth="1"/>
    <col min="8" max="8" width="2.84375" style="1" customWidth="1"/>
    <col min="9" max="16384" width="11.53515625" style="1"/>
  </cols>
  <sheetData>
    <row r="1" spans="2:7" ht="27" customHeight="1" thickBot="1" x14ac:dyDescent="0.4"/>
    <row r="2" spans="2:7" ht="15.9" thickBot="1" x14ac:dyDescent="0.45">
      <c r="B2" s="51" t="s">
        <v>0</v>
      </c>
      <c r="C2" s="52"/>
      <c r="D2" s="52"/>
      <c r="E2" s="52"/>
      <c r="F2" s="52"/>
      <c r="G2" s="53"/>
    </row>
    <row r="3" spans="2:7" ht="4.8499999999999996" customHeight="1" x14ac:dyDescent="0.35"/>
    <row r="4" spans="2:7" x14ac:dyDescent="0.35">
      <c r="B4" s="54" t="s">
        <v>1</v>
      </c>
      <c r="C4" s="54"/>
      <c r="D4" s="54"/>
      <c r="E4" s="54"/>
      <c r="F4" s="54"/>
      <c r="G4" s="54"/>
    </row>
    <row r="5" spans="2:7" ht="4.3" customHeight="1" x14ac:dyDescent="0.35"/>
    <row r="6" spans="2:7" x14ac:dyDescent="0.35">
      <c r="B6" s="24" t="s">
        <v>2</v>
      </c>
      <c r="C6" s="24"/>
      <c r="F6" s="4" t="s">
        <v>3</v>
      </c>
      <c r="G6" s="5"/>
    </row>
    <row r="7" spans="2:7" ht="3.9" customHeight="1" x14ac:dyDescent="0.35"/>
    <row r="8" spans="2:7" s="6" customFormat="1" ht="14.4" customHeight="1" x14ac:dyDescent="0.35">
      <c r="B8" s="55" t="s">
        <v>4</v>
      </c>
      <c r="C8" s="55"/>
      <c r="D8" s="55"/>
      <c r="E8" s="55"/>
      <c r="F8" s="55"/>
      <c r="G8" s="55"/>
    </row>
    <row r="9" spans="2:7" ht="3.45" customHeight="1" x14ac:dyDescent="0.35"/>
    <row r="10" spans="2:7" s="9" customFormat="1" x14ac:dyDescent="0.4">
      <c r="B10" s="25"/>
      <c r="C10" s="25" t="s">
        <v>5</v>
      </c>
      <c r="D10" s="7" t="s">
        <v>6</v>
      </c>
      <c r="E10" s="7" t="s">
        <v>7</v>
      </c>
      <c r="F10" s="8" t="s">
        <v>8</v>
      </c>
      <c r="G10" s="7" t="s">
        <v>9</v>
      </c>
    </row>
    <row r="11" spans="2:7" ht="6" customHeight="1" x14ac:dyDescent="0.35">
      <c r="B11" s="26"/>
      <c r="C11" s="26"/>
      <c r="D11" s="10"/>
      <c r="E11" s="10"/>
      <c r="F11" s="11"/>
      <c r="G11" s="10"/>
    </row>
    <row r="12" spans="2:7" x14ac:dyDescent="0.35">
      <c r="B12" s="27" t="s">
        <v>10</v>
      </c>
      <c r="C12" s="24"/>
      <c r="D12" s="12"/>
      <c r="E12" s="13"/>
      <c r="F12" s="12"/>
      <c r="G12" s="3"/>
    </row>
    <row r="13" spans="2:7" ht="12" customHeight="1" x14ac:dyDescent="0.35">
      <c r="B13" s="24" t="s">
        <v>11</v>
      </c>
      <c r="C13" s="24" t="s">
        <v>12</v>
      </c>
      <c r="D13" s="12"/>
      <c r="E13" s="13"/>
      <c r="F13" s="12">
        <f>D13*E13*$C$6</f>
        <v>0</v>
      </c>
      <c r="G13" s="3"/>
    </row>
    <row r="14" spans="2:7" ht="12" customHeight="1" x14ac:dyDescent="0.35">
      <c r="B14" s="24" t="s">
        <v>13</v>
      </c>
      <c r="C14" s="24" t="s">
        <v>12</v>
      </c>
      <c r="D14" s="12"/>
      <c r="E14" s="13"/>
      <c r="F14" s="12">
        <f>D14*E14*$C$6</f>
        <v>0</v>
      </c>
      <c r="G14" s="3"/>
    </row>
    <row r="15" spans="2:7" ht="12" customHeight="1" x14ac:dyDescent="0.35">
      <c r="B15" s="24" t="s">
        <v>14</v>
      </c>
      <c r="C15" s="24" t="s">
        <v>12</v>
      </c>
      <c r="D15" s="12"/>
      <c r="E15" s="13"/>
      <c r="F15" s="12">
        <f>D15*E15*$C$6</f>
        <v>0</v>
      </c>
      <c r="G15" s="3"/>
    </row>
    <row r="16" spans="2:7" ht="12" customHeight="1" x14ac:dyDescent="0.35">
      <c r="B16" s="24" t="s">
        <v>15</v>
      </c>
      <c r="C16" s="24" t="s">
        <v>12</v>
      </c>
      <c r="D16" s="14">
        <v>0</v>
      </c>
      <c r="E16" s="13"/>
      <c r="F16" s="12">
        <f>D16*E16*$C$6</f>
        <v>0</v>
      </c>
      <c r="G16" s="3"/>
    </row>
    <row r="17" spans="2:7" ht="12" customHeight="1" x14ac:dyDescent="0.35">
      <c r="B17" s="24" t="s">
        <v>16</v>
      </c>
      <c r="C17" s="24" t="s">
        <v>12</v>
      </c>
      <c r="D17" s="14">
        <v>0</v>
      </c>
      <c r="E17" s="13"/>
      <c r="F17" s="12">
        <f>D17*E17*$C$6</f>
        <v>0</v>
      </c>
      <c r="G17" s="3"/>
    </row>
    <row r="18" spans="2:7" ht="12" customHeight="1" x14ac:dyDescent="0.35">
      <c r="B18" s="24"/>
      <c r="C18" s="24"/>
      <c r="D18" s="12"/>
      <c r="E18" s="13"/>
      <c r="F18" s="12"/>
      <c r="G18" s="3"/>
    </row>
    <row r="19" spans="2:7" ht="12" customHeight="1" x14ac:dyDescent="0.35">
      <c r="B19" s="15" t="s">
        <v>17</v>
      </c>
      <c r="C19" s="38"/>
      <c r="D19" s="16"/>
      <c r="E19" s="17">
        <f>SUM(E13:E17)</f>
        <v>0</v>
      </c>
      <c r="F19" s="18">
        <f>SUM(F13:F17)</f>
        <v>0</v>
      </c>
      <c r="G19" s="16"/>
    </row>
    <row r="20" spans="2:7" ht="3" customHeight="1" x14ac:dyDescent="0.35">
      <c r="B20" s="28"/>
      <c r="C20" s="26"/>
      <c r="D20" s="10"/>
      <c r="E20" s="19"/>
      <c r="F20" s="11"/>
      <c r="G20" s="10"/>
    </row>
    <row r="21" spans="2:7" s="46" customFormat="1" ht="12.9" x14ac:dyDescent="0.35">
      <c r="B21" s="56" t="s">
        <v>18</v>
      </c>
      <c r="C21" s="56"/>
      <c r="D21" s="56"/>
      <c r="E21" s="56"/>
      <c r="F21" s="56"/>
      <c r="G21" s="56"/>
    </row>
    <row r="22" spans="2:7" ht="6" customHeight="1" x14ac:dyDescent="0.35"/>
    <row r="23" spans="2:7" s="49" customFormat="1" ht="25.75" x14ac:dyDescent="0.4">
      <c r="B23" s="29"/>
      <c r="C23" s="29" t="s">
        <v>5</v>
      </c>
      <c r="D23" s="29" t="s">
        <v>6</v>
      </c>
      <c r="E23" s="47" t="s">
        <v>19</v>
      </c>
      <c r="F23" s="48" t="s">
        <v>8</v>
      </c>
      <c r="G23" s="25" t="s">
        <v>9</v>
      </c>
    </row>
    <row r="24" spans="2:7" ht="6" customHeight="1" x14ac:dyDescent="0.35"/>
    <row r="25" spans="2:7" x14ac:dyDescent="0.35">
      <c r="B25" s="27" t="s">
        <v>20</v>
      </c>
      <c r="C25" s="24"/>
      <c r="D25" s="3"/>
      <c r="E25" s="3"/>
      <c r="F25" s="12"/>
      <c r="G25" s="3"/>
    </row>
    <row r="26" spans="2:7" ht="12" customHeight="1" x14ac:dyDescent="0.35">
      <c r="B26" s="24" t="s">
        <v>21</v>
      </c>
      <c r="C26" s="24" t="s">
        <v>22</v>
      </c>
      <c r="D26" s="3"/>
      <c r="E26" s="3"/>
      <c r="F26" s="12">
        <f>D26*E26</f>
        <v>0</v>
      </c>
      <c r="G26" s="3"/>
    </row>
    <row r="27" spans="2:7" ht="12" customHeight="1" x14ac:dyDescent="0.35">
      <c r="B27" s="24" t="s">
        <v>23</v>
      </c>
      <c r="C27" s="24" t="s">
        <v>22</v>
      </c>
      <c r="D27" s="3"/>
      <c r="E27" s="3"/>
      <c r="F27" s="12">
        <f t="shared" ref="F27:F28" si="0">D27*E27</f>
        <v>0</v>
      </c>
      <c r="G27" s="3"/>
    </row>
    <row r="28" spans="2:7" ht="12" customHeight="1" x14ac:dyDescent="0.35">
      <c r="B28" s="24" t="s">
        <v>24</v>
      </c>
      <c r="C28" s="24" t="s">
        <v>22</v>
      </c>
      <c r="D28" s="3"/>
      <c r="E28" s="3"/>
      <c r="F28" s="12">
        <f t="shared" si="0"/>
        <v>0</v>
      </c>
      <c r="G28" s="3"/>
    </row>
    <row r="29" spans="2:7" x14ac:dyDescent="0.35">
      <c r="B29" s="30" t="s">
        <v>25</v>
      </c>
      <c r="C29" s="39"/>
      <c r="D29" s="20"/>
      <c r="E29" s="20"/>
      <c r="F29" s="21">
        <f>SUM(F26:F28)</f>
        <v>0</v>
      </c>
      <c r="G29" s="20"/>
    </row>
    <row r="30" spans="2:7" ht="6" customHeight="1" x14ac:dyDescent="0.35">
      <c r="B30" s="31"/>
    </row>
    <row r="31" spans="2:7" ht="12" customHeight="1" x14ac:dyDescent="0.35">
      <c r="B31" s="27" t="s">
        <v>26</v>
      </c>
      <c r="C31" s="24"/>
      <c r="D31" s="3"/>
      <c r="E31" s="3"/>
      <c r="F31" s="12"/>
      <c r="G31" s="3"/>
    </row>
    <row r="32" spans="2:7" ht="12" customHeight="1" x14ac:dyDescent="0.35">
      <c r="B32" s="24" t="s">
        <v>27</v>
      </c>
      <c r="C32" s="24" t="s">
        <v>28</v>
      </c>
      <c r="D32" s="3"/>
      <c r="E32" s="3"/>
      <c r="F32" s="12">
        <f>D32*E32</f>
        <v>0</v>
      </c>
      <c r="G32" s="3"/>
    </row>
    <row r="33" spans="2:7" ht="12" customHeight="1" x14ac:dyDescent="0.35">
      <c r="B33" s="24" t="s">
        <v>29</v>
      </c>
      <c r="C33" s="24" t="s">
        <v>28</v>
      </c>
      <c r="D33" s="3"/>
      <c r="E33" s="3"/>
      <c r="F33" s="12">
        <f t="shared" ref="F33:F34" si="1">D33*E33</f>
        <v>0</v>
      </c>
      <c r="G33" s="3"/>
    </row>
    <row r="34" spans="2:7" ht="12" customHeight="1" x14ac:dyDescent="0.35">
      <c r="B34" s="24" t="s">
        <v>30</v>
      </c>
      <c r="C34" s="24" t="s">
        <v>28</v>
      </c>
      <c r="D34" s="3"/>
      <c r="E34" s="3"/>
      <c r="F34" s="12">
        <f t="shared" si="1"/>
        <v>0</v>
      </c>
      <c r="G34" s="3"/>
    </row>
    <row r="35" spans="2:7" ht="12" customHeight="1" x14ac:dyDescent="0.35">
      <c r="B35" s="30" t="s">
        <v>31</v>
      </c>
      <c r="C35" s="39"/>
      <c r="D35" s="20"/>
      <c r="E35" s="20"/>
      <c r="F35" s="21">
        <f>SUM(F32:F34)</f>
        <v>0</v>
      </c>
      <c r="G35" s="20"/>
    </row>
    <row r="36" spans="2:7" ht="6" customHeight="1" x14ac:dyDescent="0.35">
      <c r="B36" s="31"/>
    </row>
    <row r="37" spans="2:7" s="23" customFormat="1" ht="12.9" x14ac:dyDescent="0.35">
      <c r="B37" s="32" t="s">
        <v>32</v>
      </c>
      <c r="C37" s="24"/>
      <c r="D37" s="24" t="s">
        <v>6</v>
      </c>
      <c r="E37" s="24" t="s">
        <v>33</v>
      </c>
      <c r="F37" s="50"/>
      <c r="G37" s="24"/>
    </row>
    <row r="38" spans="2:7" ht="12" customHeight="1" x14ac:dyDescent="0.35">
      <c r="B38" s="33" t="s">
        <v>34</v>
      </c>
      <c r="C38" s="24" t="s">
        <v>35</v>
      </c>
      <c r="D38" s="3"/>
      <c r="E38" s="3"/>
      <c r="F38" s="12">
        <f>D38*E38</f>
        <v>0</v>
      </c>
      <c r="G38" s="3"/>
    </row>
    <row r="39" spans="2:7" ht="12" customHeight="1" x14ac:dyDescent="0.35">
      <c r="B39" s="33" t="s">
        <v>36</v>
      </c>
      <c r="C39" s="40" t="s">
        <v>37</v>
      </c>
      <c r="D39" s="3"/>
      <c r="E39" s="3"/>
      <c r="F39" s="12">
        <f t="shared" ref="F39:F43" si="2">D39*E39</f>
        <v>0</v>
      </c>
      <c r="G39" s="3"/>
    </row>
    <row r="40" spans="2:7" ht="12" customHeight="1" x14ac:dyDescent="0.35">
      <c r="B40" s="33" t="s">
        <v>38</v>
      </c>
      <c r="C40" s="41" t="s">
        <v>39</v>
      </c>
      <c r="D40" s="3"/>
      <c r="E40" s="3"/>
      <c r="F40" s="12">
        <f>D40*E40*$E$19</f>
        <v>0</v>
      </c>
      <c r="G40" s="3"/>
    </row>
    <row r="41" spans="2:7" ht="12" customHeight="1" x14ac:dyDescent="0.35">
      <c r="B41" s="33" t="s">
        <v>40</v>
      </c>
      <c r="C41" s="41" t="s">
        <v>41</v>
      </c>
      <c r="D41" s="3"/>
      <c r="E41" s="3"/>
      <c r="F41" s="12">
        <f t="shared" si="2"/>
        <v>0</v>
      </c>
      <c r="G41" s="3"/>
    </row>
    <row r="42" spans="2:7" ht="12" customHeight="1" x14ac:dyDescent="0.35">
      <c r="B42" s="33" t="s">
        <v>42</v>
      </c>
      <c r="C42" s="41" t="s">
        <v>39</v>
      </c>
      <c r="D42" s="3"/>
      <c r="E42" s="3"/>
      <c r="F42" s="12">
        <f>D42*E42*$E$19</f>
        <v>0</v>
      </c>
      <c r="G42" s="3"/>
    </row>
    <row r="43" spans="2:7" ht="12" customHeight="1" x14ac:dyDescent="0.35">
      <c r="B43" s="33" t="s">
        <v>43</v>
      </c>
      <c r="C43" s="24"/>
      <c r="D43" s="3"/>
      <c r="E43" s="3"/>
      <c r="F43" s="12">
        <f t="shared" si="2"/>
        <v>0</v>
      </c>
      <c r="G43" s="3"/>
    </row>
    <row r="44" spans="2:7" ht="12" customHeight="1" x14ac:dyDescent="0.35">
      <c r="B44" s="30" t="s">
        <v>44</v>
      </c>
      <c r="C44" s="39"/>
      <c r="D44" s="20"/>
      <c r="E44" s="20"/>
      <c r="F44" s="21">
        <f>SUM(F38:F43)</f>
        <v>0</v>
      </c>
      <c r="G44" s="20"/>
    </row>
    <row r="45" spans="2:7" ht="6" customHeight="1" x14ac:dyDescent="0.35"/>
    <row r="46" spans="2:7" ht="12" customHeight="1" x14ac:dyDescent="0.35">
      <c r="B46" s="27" t="s">
        <v>45</v>
      </c>
      <c r="C46" s="24"/>
      <c r="D46" s="3"/>
      <c r="E46" s="3"/>
      <c r="F46" s="12"/>
      <c r="G46" s="3"/>
    </row>
    <row r="47" spans="2:7" ht="12" customHeight="1" x14ac:dyDescent="0.35">
      <c r="B47" s="24" t="s">
        <v>46</v>
      </c>
      <c r="C47" s="24"/>
      <c r="D47" s="3"/>
      <c r="E47" s="3"/>
      <c r="F47" s="12"/>
      <c r="G47" s="3"/>
    </row>
    <row r="48" spans="2:7" ht="12" customHeight="1" x14ac:dyDescent="0.35">
      <c r="B48" s="24" t="s">
        <v>47</v>
      </c>
      <c r="C48" s="24"/>
      <c r="D48" s="3"/>
      <c r="E48" s="3"/>
      <c r="F48" s="12"/>
      <c r="G48" s="3"/>
    </row>
    <row r="49" spans="2:7" ht="12" customHeight="1" x14ac:dyDescent="0.35">
      <c r="B49" s="24" t="s">
        <v>48</v>
      </c>
      <c r="C49" s="24"/>
      <c r="D49" s="3"/>
      <c r="E49" s="3"/>
      <c r="F49" s="12"/>
      <c r="G49" s="3"/>
    </row>
    <row r="50" spans="2:7" ht="12" customHeight="1" x14ac:dyDescent="0.35">
      <c r="B50" s="33" t="s">
        <v>43</v>
      </c>
      <c r="C50" s="24"/>
      <c r="D50" s="3"/>
      <c r="E50" s="3"/>
      <c r="F50" s="12"/>
      <c r="G50" s="3"/>
    </row>
    <row r="51" spans="2:7" ht="12" customHeight="1" x14ac:dyDescent="0.35">
      <c r="B51" s="30" t="s">
        <v>49</v>
      </c>
      <c r="C51" s="39"/>
      <c r="D51" s="20"/>
      <c r="E51" s="20"/>
      <c r="F51" s="21">
        <f>SUM(F47:F50)</f>
        <v>0</v>
      </c>
      <c r="G51" s="20"/>
    </row>
    <row r="52" spans="2:7" ht="6" customHeight="1" x14ac:dyDescent="0.35"/>
    <row r="53" spans="2:7" x14ac:dyDescent="0.35">
      <c r="B53" s="32" t="s">
        <v>50</v>
      </c>
      <c r="C53" s="24"/>
      <c r="D53" s="3"/>
      <c r="E53" s="3"/>
      <c r="F53" s="12"/>
      <c r="G53" s="3"/>
    </row>
    <row r="54" spans="2:7" ht="12" customHeight="1" x14ac:dyDescent="0.35">
      <c r="B54" s="33" t="s">
        <v>51</v>
      </c>
      <c r="C54" s="41" t="s">
        <v>52</v>
      </c>
      <c r="D54" s="3"/>
      <c r="E54" s="3"/>
      <c r="F54" s="12"/>
      <c r="G54" s="3"/>
    </row>
    <row r="55" spans="2:7" ht="12" customHeight="1" x14ac:dyDescent="0.35">
      <c r="B55" s="33" t="s">
        <v>53</v>
      </c>
      <c r="C55" s="41" t="s">
        <v>54</v>
      </c>
      <c r="D55" s="3"/>
      <c r="E55" s="3"/>
      <c r="F55" s="12"/>
      <c r="G55" s="3"/>
    </row>
    <row r="56" spans="2:7" ht="12" customHeight="1" x14ac:dyDescent="0.35">
      <c r="B56" s="33" t="s">
        <v>43</v>
      </c>
      <c r="C56" s="24"/>
      <c r="D56" s="3"/>
      <c r="E56" s="3"/>
      <c r="F56" s="12"/>
      <c r="G56" s="3"/>
    </row>
    <row r="57" spans="2:7" ht="12" customHeight="1" x14ac:dyDescent="0.35">
      <c r="B57" s="30" t="s">
        <v>55</v>
      </c>
      <c r="C57" s="39"/>
      <c r="D57" s="20"/>
      <c r="E57" s="20"/>
      <c r="F57" s="21">
        <f>SUM(F54:F56)</f>
        <v>0</v>
      </c>
      <c r="G57" s="20"/>
    </row>
    <row r="58" spans="2:7" ht="6" customHeight="1" x14ac:dyDescent="0.35"/>
    <row r="59" spans="2:7" x14ac:dyDescent="0.35">
      <c r="B59" s="32" t="s">
        <v>56</v>
      </c>
      <c r="C59" s="24"/>
      <c r="D59" s="3"/>
      <c r="E59" s="3"/>
      <c r="F59" s="12"/>
      <c r="G59" s="3"/>
    </row>
    <row r="60" spans="2:7" ht="12" customHeight="1" x14ac:dyDescent="0.35">
      <c r="B60" s="33" t="s">
        <v>57</v>
      </c>
      <c r="C60" s="24"/>
      <c r="D60" s="3"/>
      <c r="E60" s="3"/>
      <c r="F60" s="12"/>
      <c r="G60" s="3"/>
    </row>
    <row r="61" spans="2:7" ht="12" customHeight="1" x14ac:dyDescent="0.35">
      <c r="B61" s="33" t="s">
        <v>58</v>
      </c>
      <c r="C61" s="24"/>
      <c r="D61" s="3"/>
      <c r="E61" s="3"/>
      <c r="F61" s="12"/>
      <c r="G61" s="3"/>
    </row>
    <row r="62" spans="2:7" ht="12" customHeight="1" x14ac:dyDescent="0.35">
      <c r="B62" s="33" t="s">
        <v>59</v>
      </c>
      <c r="C62" s="24"/>
      <c r="D62" s="3"/>
      <c r="E62" s="3"/>
      <c r="F62" s="12"/>
      <c r="G62" s="3"/>
    </row>
    <row r="63" spans="2:7" ht="12" customHeight="1" x14ac:dyDescent="0.35">
      <c r="B63" s="33" t="s">
        <v>43</v>
      </c>
      <c r="C63" s="24"/>
      <c r="D63" s="3"/>
      <c r="E63" s="3"/>
      <c r="F63" s="12"/>
      <c r="G63" s="3"/>
    </row>
    <row r="64" spans="2:7" ht="12" customHeight="1" x14ac:dyDescent="0.35">
      <c r="B64" s="30" t="s">
        <v>60</v>
      </c>
      <c r="C64" s="39"/>
      <c r="D64" s="20"/>
      <c r="E64" s="20"/>
      <c r="F64" s="21">
        <f>SUM(F60:F63)</f>
        <v>0</v>
      </c>
      <c r="G64" s="20"/>
    </row>
    <row r="65" spans="2:7" ht="6" customHeight="1" x14ac:dyDescent="0.35"/>
    <row r="66" spans="2:7" x14ac:dyDescent="0.35">
      <c r="B66" s="34" t="s">
        <v>61</v>
      </c>
      <c r="C66" s="24"/>
      <c r="D66" s="3"/>
      <c r="E66" s="3"/>
      <c r="F66" s="12"/>
      <c r="G66" s="3"/>
    </row>
    <row r="67" spans="2:7" ht="12" customHeight="1" x14ac:dyDescent="0.35">
      <c r="B67" s="33" t="s">
        <v>62</v>
      </c>
      <c r="C67" s="24"/>
      <c r="D67" s="3"/>
      <c r="E67" s="3"/>
      <c r="F67" s="12"/>
      <c r="G67" s="3"/>
    </row>
    <row r="68" spans="2:7" ht="12" customHeight="1" x14ac:dyDescent="0.35">
      <c r="B68" s="33" t="s">
        <v>63</v>
      </c>
      <c r="C68" s="24"/>
      <c r="D68" s="3"/>
      <c r="E68" s="3"/>
      <c r="F68" s="12"/>
      <c r="G68" s="3"/>
    </row>
    <row r="69" spans="2:7" ht="12" customHeight="1" x14ac:dyDescent="0.35">
      <c r="B69" s="33" t="s">
        <v>43</v>
      </c>
      <c r="C69" s="24"/>
      <c r="D69" s="3"/>
      <c r="E69" s="3"/>
      <c r="F69" s="12"/>
      <c r="G69" s="3"/>
    </row>
    <row r="70" spans="2:7" ht="12" customHeight="1" x14ac:dyDescent="0.35">
      <c r="B70" s="35" t="s">
        <v>64</v>
      </c>
      <c r="C70" s="42">
        <v>0.08</v>
      </c>
      <c r="D70" s="3"/>
      <c r="E70" s="3"/>
      <c r="F70" s="12">
        <f>C70*$F$19</f>
        <v>0</v>
      </c>
      <c r="G70" s="3"/>
    </row>
    <row r="71" spans="2:7" ht="12" customHeight="1" x14ac:dyDescent="0.35">
      <c r="B71" s="30" t="s">
        <v>65</v>
      </c>
      <c r="C71" s="39"/>
      <c r="D71" s="20"/>
      <c r="E71" s="20"/>
      <c r="F71" s="21">
        <f>SUM(F67:F69)</f>
        <v>0</v>
      </c>
      <c r="G71" s="20"/>
    </row>
    <row r="72" spans="2:7" ht="3.45" customHeight="1" x14ac:dyDescent="0.35"/>
    <row r="73" spans="2:7" ht="13.3" customHeight="1" x14ac:dyDescent="0.35">
      <c r="B73" s="36" t="s">
        <v>66</v>
      </c>
      <c r="C73" s="43"/>
      <c r="D73" s="22"/>
      <c r="E73" s="22"/>
      <c r="F73" s="18">
        <f>F71+F64+F57+F51+F44+F35+F29</f>
        <v>0</v>
      </c>
      <c r="G73" s="22"/>
    </row>
    <row r="74" spans="2:7" ht="3.9" customHeight="1" x14ac:dyDescent="0.35"/>
    <row r="75" spans="2:7" x14ac:dyDescent="0.35">
      <c r="B75" s="37" t="s">
        <v>66</v>
      </c>
      <c r="C75" s="24"/>
    </row>
    <row r="76" spans="2:7" x14ac:dyDescent="0.35">
      <c r="B76" s="37" t="s">
        <v>67</v>
      </c>
      <c r="C76" s="24"/>
    </row>
    <row r="77" spans="2:7" x14ac:dyDescent="0.35">
      <c r="B77" s="37" t="s">
        <v>68</v>
      </c>
      <c r="C77" s="24"/>
    </row>
    <row r="78" spans="2:7" ht="4.75" customHeight="1" x14ac:dyDescent="0.35"/>
    <row r="79" spans="2:7" x14ac:dyDescent="0.35">
      <c r="B79" s="24" t="s">
        <v>69</v>
      </c>
      <c r="C79" s="44">
        <f>E19</f>
        <v>0</v>
      </c>
    </row>
    <row r="80" spans="2:7" x14ac:dyDescent="0.35">
      <c r="B80" s="24" t="s">
        <v>70</v>
      </c>
      <c r="C80" s="45" t="str">
        <f>IF($C$79=0," ",C75/$C$79)</f>
        <v xml:space="preserve"> </v>
      </c>
    </row>
    <row r="81" spans="2:3" x14ac:dyDescent="0.35">
      <c r="B81" s="24" t="s">
        <v>71</v>
      </c>
      <c r="C81" s="45" t="str">
        <f t="shared" ref="C81:C82" si="3">IF($C$79=0," ",C76/$C$79)</f>
        <v xml:space="preserve"> </v>
      </c>
    </row>
    <row r="82" spans="2:3" x14ac:dyDescent="0.35">
      <c r="B82" s="24" t="s">
        <v>72</v>
      </c>
      <c r="C82" s="45" t="str">
        <f t="shared" si="3"/>
        <v xml:space="preserve"> </v>
      </c>
    </row>
  </sheetData>
  <mergeCells count="4">
    <mergeCell ref="B2:G2"/>
    <mergeCell ref="B4:G4"/>
    <mergeCell ref="B8:G8"/>
    <mergeCell ref="B21:G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per course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ROY</dc:creator>
  <cp:lastModifiedBy>Laurent ROY</cp:lastModifiedBy>
  <cp:lastPrinted>2018-12-06T14:20:02Z</cp:lastPrinted>
  <dcterms:created xsi:type="dcterms:W3CDTF">2018-12-06T14:14:48Z</dcterms:created>
  <dcterms:modified xsi:type="dcterms:W3CDTF">2018-12-06T14:27:01Z</dcterms:modified>
</cp:coreProperties>
</file>